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6-17гг." sheetId="1" r:id="rId1"/>
  </sheets>
  <definedNames/>
  <calcPr fullCalcOnLoad="1"/>
</workbook>
</file>

<file path=xl/sharedStrings.xml><?xml version="1.0" encoding="utf-8"?>
<sst xmlns="http://schemas.openxmlformats.org/spreadsheetml/2006/main" count="203" uniqueCount="198">
  <si>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</si>
  <si>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</si>
  <si>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</si>
  <si>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</si>
  <si>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</si>
  <si>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</si>
  <si>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</si>
  <si>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</si>
  <si>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</si>
  <si>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</si>
  <si>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</si>
  <si>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</si>
  <si>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</si>
  <si>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</si>
  <si>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</si>
  <si>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</si>
  <si>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</si>
  <si>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</si>
  <si>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000 1 14 00000 00 0000 000</t>
  </si>
  <si>
    <t>ДОХОДЫ ОТ ПРОДАЖИ МАТЕРИАЛЬНЫХ И НЕМАТЕРИАЛЬНЫХ АКТИВОВ</t>
  </si>
  <si>
    <t>000 1 14 06000 00 0000 430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</si>
  <si>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</si>
  <si>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</si>
  <si>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</si>
  <si>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</si>
  <si>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</si>
  <si>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Прочие межбюджетные трансферты, передаваемые бюджетам</t>
  </si>
  <si>
    <t xml:space="preserve"> </t>
  </si>
  <si>
    <t>ИТОГО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</si>
  <si>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</si>
  <si>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</si>
  <si>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</si>
  <si>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4</t>
  </si>
  <si>
    <t>5</t>
  </si>
  <si>
    <t>6</t>
  </si>
  <si>
    <t>7</t>
  </si>
  <si>
    <t>8</t>
  </si>
  <si>
    <t>9</t>
  </si>
  <si>
    <t>11</t>
  </si>
  <si>
    <t>18</t>
  </si>
  <si>
    <t>19</t>
  </si>
  <si>
    <t>20</t>
  </si>
  <si>
    <t>22</t>
  </si>
  <si>
    <t>12</t>
  </si>
  <si>
    <t>13</t>
  </si>
  <si>
    <t>14</t>
  </si>
  <si>
    <t>15</t>
  </si>
  <si>
    <t>16</t>
  </si>
  <si>
    <t>17</t>
  </si>
  <si>
    <t>Приложение 3</t>
  </si>
  <si>
    <t>10</t>
  </si>
  <si>
    <t>23</t>
  </si>
  <si>
    <t>000 1 03 00000 00 0000 000</t>
  </si>
  <si>
    <t>000 1 03 02000 01 0000 110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</si>
  <si>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</si>
  <si>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</si>
  <si>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находящихся в государственной и муниципальной собственности</t>
  </si>
  <si>
    <t>к решению Думы Нижнесергинского городского поселения</t>
  </si>
  <si>
    <t>Номер строки</t>
  </si>
  <si>
    <t>Код классификации доходов бюджета</t>
  </si>
  <si>
    <t xml:space="preserve">
Наименование доходов бюджета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</si>
  <si>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</si>
  <si>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</si>
  <si>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</si>
  <si>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</si>
  <si>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24</t>
  </si>
  <si>
    <t>25</t>
  </si>
  <si>
    <t>26</t>
  </si>
  <si>
    <t>27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</si>
  <si>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</si>
  <si>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</si>
  <si>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</si>
  <si>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</si>
  <si>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</si>
  <si>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</si>
  <si>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</si>
  <si>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</si>
  <si>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</si>
  <si>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</si>
  <si>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</si>
  <si>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</si>
  <si>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</si>
  <si>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</si>
  <si>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</si>
  <si>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</si>
  <si>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</si>
  <si>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</si>
  <si>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</si>
  <si>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</si>
  <si>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</si>
  <si>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</si>
  <si>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</si>
  <si>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</si>
  <si>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</si>
  <si>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</si>
  <si>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</si>
  <si>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</si>
  <si>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</si>
  <si>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</si>
  <si>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</si>
  <si>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</si>
  <si>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</si>
  <si>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</si>
  <si>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</si>
  <si>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</si>
  <si>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</si>
  <si>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</si>
  <si>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</si>
  <si>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</si>
  <si>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</si>
  <si>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</si>
  <si>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</si>
  <si>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</si>
  <si>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</si>
  <si>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</si>
  <si>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</si>
  <si>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</si>
  <si>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</si>
  <si>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</si>
  <si>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</si>
  <si>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</si>
  <si>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</si>
  <si>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</si>
  <si>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</si>
  <si>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</si>
  <si>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</si>
  <si>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</si>
  <si>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</si>
  <si>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</si>
  <si>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</si>
  <si>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</si>
  <si>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</si>
  <si>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</si>
  <si>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</si>
  <si>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</si>
  <si>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</si>
  <si>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</si>
  <si>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</si>
  <si>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</si>
  <si>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</si>
  <si>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</si>
  <si>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</si>
  <si>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Прочие межбюджетные трансферты, передаваемые бюджетам городских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</si>
  <si>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</si>
  <si>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</si>
  <si>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</si>
  <si>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</si>
  <si>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</si>
  <si>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56</t>
  </si>
  <si>
    <t>57</t>
  </si>
  <si>
    <t>58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</si>
  <si>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</si>
  <si>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</si>
  <si>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</si>
  <si>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</si>
  <si>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Свод доходов бюджета Нижнесергинского городского поселения, сгруппированных в соответствии с классификацией доходов бюджетов Российской Федерации на 2020 и 2021 годы</t>
  </si>
  <si>
    <t xml:space="preserve">Сумма на 2020 год          (в тысячах рублей)   </t>
  </si>
  <si>
    <t>Сумма на 2021 год           (в тысячях рублей)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</si>
  <si>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</si>
  <si>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</si>
  <si>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</si>
  <si>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</si>
  <si>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</si>
  <si>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</si>
  <si>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59</t>
  </si>
  <si>
    <t>60</t>
  </si>
  <si>
    <t>000 2 02 01000 00 0000 150</t>
  </si>
  <si>
    <t>000 2 02 01001 00 0000 150</t>
  </si>
  <si>
    <t>000 2 02 15001 13 0000 150</t>
  </si>
  <si>
    <t>000 2 02 30000 00 0000 150</t>
  </si>
  <si>
    <t>000 2 02 30024 00 0000 150</t>
  </si>
  <si>
    <t>000 2 02 30024 13 0000 150</t>
  </si>
  <si>
    <t>000 2 02 35120 00 0000 150</t>
  </si>
  <si>
    <t>000 2 02 35120 13 0000 150</t>
  </si>
  <si>
    <t xml:space="preserve">000 2 02 35118 00 0000 150
</t>
  </si>
  <si>
    <t>000 2 02 35118 13 0000 150</t>
  </si>
  <si>
    <t>000 2 02 40000 00 0000 150</t>
  </si>
  <si>
    <t>000 2 02 49999 00 0000 150</t>
  </si>
  <si>
    <t>000 2 02 49999 13 0000 150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</si>
  <si>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</si>
  <si>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</si>
  <si>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</si>
  <si>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</si>
  <si>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</si>
  <si>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</si>
  <si>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</si>
  <si>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</si>
  <si>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61</t>
  </si>
  <si>
    <t>62</t>
  </si>
  <si>
    <t>63</t>
  </si>
  <si>
    <t>64</t>
  </si>
  <si>
    <t>от _________2019 № ___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</si>
  <si>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</si>
  <si>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</si>
  <si>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</si>
  <si>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</si>
  <si>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</si>
  <si>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000 1 03 02261 01 0000 110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</si>
</sst>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9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72" fontId="1" fillId="0" borderId="1" xfId="0" applyNumberFormat="1" applyFont="1" applyFill="1" applyBorder="1" applyAlignment="1">
      <alignment horizontal="right"/>
    </xf>
    <xf numFmtId="172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 vertical="top"/>
    </xf>
    <xf numFmtId="172" fontId="3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left" vertical="top"/>
    </xf>
    <xf numFmtId="177" fontId="2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vertical="center" wrapText="1"/>
    </xf>
    <xf numFmtId="0" fontId="7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justify" vertical="top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22">
      <selection activeCell="B26" sqref="B26"/>
    </sheetView>
  </sheetViews>
  <sheetFormatPr defaultColWidth="9.140625" defaultRowHeight="12.75"/>
  <cols>
    <col min="1" max="1" width="6.421875" style="0" customWidth="1"/>
    <col min="2" max="2" width="24.57421875" style="0" customWidth="1"/>
    <col min="3" max="3" width="45.57421875" style="0" customWidth="1"/>
    <col min="4" max="4" width="10.00390625" style="41" customWidth="1"/>
    <col min="5" max="5" width="10.7109375" style="41" customWidth="1"/>
    <col min="6" max="6" width="9.140625" style="41" customWidth="1"/>
  </cols>
  <sheetData>
    <row r="1" spans="1:5" ht="12.75">
      <c r="A1" s="1"/>
      <c r="B1" s="2"/>
      <c r="C1" s="51" t="s">
        <v>49</v>
      </c>
      <c r="D1" s="51"/>
      <c r="E1" s="51"/>
    </row>
    <row r="2" spans="1:5" ht="12.75">
      <c r="A2" s="1"/>
      <c r="B2" s="2"/>
      <c r="C2" s="51" t="s">
        <v>57</v>
      </c>
      <c r="D2" s="51"/>
      <c r="E2" s="51"/>
    </row>
    <row r="3" spans="1:5" ht="12.75">
      <c r="A3" s="1"/>
      <c r="B3" s="2"/>
      <c r="C3" s="51" t="s">
        <v>191</v>
      </c>
      <c r="D3" s="51"/>
      <c r="E3" s="51"/>
    </row>
    <row r="4" spans="1:5" ht="12.75">
      <c r="A4" s="1"/>
      <c r="B4" s="2"/>
      <c r="C4" s="2"/>
      <c r="D4" s="38"/>
      <c r="E4" s="42"/>
    </row>
    <row r="5" spans="1:7" ht="36" customHeight="1">
      <c r="A5" s="19" t="s">
        <v>27</v>
      </c>
      <c r="B5" s="50" t="s">
        <v>155</v>
      </c>
      <c r="C5" s="50"/>
      <c r="D5" s="50"/>
      <c r="E5" s="50"/>
      <c r="F5" s="44"/>
      <c r="G5" s="18"/>
    </row>
    <row r="6" spans="1:9" ht="25.5" customHeight="1">
      <c r="A6" s="4"/>
      <c r="B6" s="3"/>
      <c r="C6" s="3"/>
      <c r="D6" s="39"/>
      <c r="E6" s="43"/>
      <c r="I6" s="18"/>
    </row>
    <row r="7" spans="1:5" ht="52.5" customHeight="1">
      <c r="A7" s="20" t="s">
        <v>58</v>
      </c>
      <c r="B7" s="11" t="s">
        <v>59</v>
      </c>
      <c r="C7" s="12" t="s">
        <v>60</v>
      </c>
      <c r="D7" s="21" t="s">
        <v>156</v>
      </c>
      <c r="E7" s="21" t="s">
        <v>157</v>
      </c>
    </row>
    <row r="8" spans="1:5" ht="12.75">
      <c r="A8" s="13" t="s">
        <v>0</v>
      </c>
      <c r="B8" s="10" t="s">
        <v>1</v>
      </c>
      <c r="C8" s="10" t="s">
        <v>2</v>
      </c>
      <c r="D8" s="40" t="s">
        <v>32</v>
      </c>
      <c r="E8" s="40" t="s">
        <v>33</v>
      </c>
    </row>
    <row r="9" spans="1:5" ht="12.75">
      <c r="A9" s="13" t="s">
        <v>1</v>
      </c>
      <c r="B9" s="5" t="s">
        <v>3</v>
      </c>
      <c r="C9" s="6" t="s">
        <v>4</v>
      </c>
      <c r="D9" s="26">
        <f>D10+D16+D26+D32+D40+D47+D53</f>
        <v>48957.79999999999</v>
      </c>
      <c r="E9" s="26">
        <f>E10+E16+E26+E32+E40+E47+E53</f>
        <v>50143.500000000015</v>
      </c>
    </row>
    <row r="10" spans="1:5" ht="12.75">
      <c r="A10" s="13" t="s">
        <v>2</v>
      </c>
      <c r="B10" s="5" t="s">
        <v>5</v>
      </c>
      <c r="C10" s="6" t="s">
        <v>6</v>
      </c>
      <c r="D10" s="26">
        <f>D11</f>
        <v>20245.699999999997</v>
      </c>
      <c r="E10" s="26">
        <f>E11</f>
        <v>21156.700000000004</v>
      </c>
    </row>
    <row r="11" spans="1:5" ht="12.75">
      <c r="A11" s="13" t="s">
        <v>32</v>
      </c>
      <c r="B11" s="7" t="s">
        <v>7</v>
      </c>
      <c r="C11" s="8" t="s">
        <v>8</v>
      </c>
      <c r="D11" s="25">
        <f>D12+D13+D14+D15</f>
        <v>20245.699999999997</v>
      </c>
      <c r="E11" s="25">
        <f>E12+E13+E14+E15</f>
        <v>21156.700000000004</v>
      </c>
    </row>
    <row r="12" spans="1:5" ht="76.5">
      <c r="A12" s="13" t="s">
        <v>33</v>
      </c>
      <c r="B12" s="7" t="s">
        <v>69</v>
      </c>
      <c r="C12" s="24" t="s">
        <v>70</v>
      </c>
      <c r="D12" s="25">
        <v>20029.4</v>
      </c>
      <c r="E12" s="25">
        <v>20930.7</v>
      </c>
    </row>
    <row r="13" spans="1:5" ht="114.75">
      <c r="A13" s="13" t="s">
        <v>34</v>
      </c>
      <c r="B13" s="7" t="s">
        <v>71</v>
      </c>
      <c r="C13" s="24" t="s">
        <v>72</v>
      </c>
      <c r="D13" s="25">
        <v>113.1</v>
      </c>
      <c r="E13" s="25">
        <v>118.2</v>
      </c>
    </row>
    <row r="14" spans="1:5" ht="51">
      <c r="A14" s="13" t="s">
        <v>35</v>
      </c>
      <c r="B14" s="7" t="s">
        <v>73</v>
      </c>
      <c r="C14" s="24" t="s">
        <v>74</v>
      </c>
      <c r="D14" s="25">
        <v>52.1</v>
      </c>
      <c r="E14" s="25">
        <v>54.4</v>
      </c>
    </row>
    <row r="15" spans="1:5" ht="89.25">
      <c r="A15" s="13" t="s">
        <v>36</v>
      </c>
      <c r="B15" s="7" t="s">
        <v>75</v>
      </c>
      <c r="C15" s="24" t="s">
        <v>76</v>
      </c>
      <c r="D15" s="25">
        <v>51.1</v>
      </c>
      <c r="E15" s="25">
        <v>53.4</v>
      </c>
    </row>
    <row r="16" spans="1:5" ht="41.25" customHeight="1">
      <c r="A16" s="13" t="s">
        <v>37</v>
      </c>
      <c r="B16" s="15" t="s">
        <v>52</v>
      </c>
      <c r="C16" s="16" t="s">
        <v>54</v>
      </c>
      <c r="D16" s="26">
        <f>D17</f>
        <v>12983.7</v>
      </c>
      <c r="E16" s="26">
        <f>E17</f>
        <v>12983.7</v>
      </c>
    </row>
    <row r="17" spans="1:5" ht="38.25">
      <c r="A17" s="13" t="s">
        <v>50</v>
      </c>
      <c r="B17" s="17" t="s">
        <v>53</v>
      </c>
      <c r="C17" s="14" t="s">
        <v>55</v>
      </c>
      <c r="D17" s="25">
        <f>D18+D20+D22+D24</f>
        <v>12983.7</v>
      </c>
      <c r="E17" s="25">
        <f>E19+E21+E23+E25</f>
        <v>12983.7</v>
      </c>
    </row>
    <row r="18" spans="1:5" ht="76.5">
      <c r="A18" s="13" t="s">
        <v>38</v>
      </c>
      <c r="B18" s="17" t="s">
        <v>192</v>
      </c>
      <c r="C18" s="14" t="s">
        <v>77</v>
      </c>
      <c r="D18" s="25">
        <f>D19</f>
        <v>4708.2</v>
      </c>
      <c r="E18" s="25"/>
    </row>
    <row r="19" spans="1:5" ht="127.5">
      <c r="A19" s="13" t="s">
        <v>43</v>
      </c>
      <c r="B19" s="17" t="s">
        <v>193</v>
      </c>
      <c r="C19" s="49" t="s">
        <v>179</v>
      </c>
      <c r="D19" s="25">
        <v>4708.2</v>
      </c>
      <c r="E19" s="25">
        <v>4708.2</v>
      </c>
    </row>
    <row r="20" spans="1:5" ht="89.25">
      <c r="A20" s="13" t="s">
        <v>44</v>
      </c>
      <c r="B20" s="17" t="s">
        <v>194</v>
      </c>
      <c r="C20" s="49" t="s">
        <v>78</v>
      </c>
      <c r="D20" s="25">
        <f>D21</f>
        <v>33</v>
      </c>
      <c r="E20" s="25"/>
    </row>
    <row r="21" spans="1:5" ht="140.25">
      <c r="A21" s="13" t="s">
        <v>45</v>
      </c>
      <c r="B21" s="17" t="s">
        <v>195</v>
      </c>
      <c r="C21" s="49" t="s">
        <v>180</v>
      </c>
      <c r="D21" s="25">
        <v>33</v>
      </c>
      <c r="E21" s="25">
        <v>33</v>
      </c>
    </row>
    <row r="22" spans="1:5" ht="76.5">
      <c r="A22" s="13" t="s">
        <v>46</v>
      </c>
      <c r="B22" s="17" t="s">
        <v>196</v>
      </c>
      <c r="C22" s="49" t="s">
        <v>181</v>
      </c>
      <c r="D22" s="25">
        <f>D23</f>
        <v>9118</v>
      </c>
      <c r="E22" s="25"/>
    </row>
    <row r="23" spans="1:5" ht="127.5">
      <c r="A23" s="13" t="s">
        <v>47</v>
      </c>
      <c r="B23" s="17" t="s">
        <v>182</v>
      </c>
      <c r="C23" s="49" t="s">
        <v>183</v>
      </c>
      <c r="D23" s="25">
        <v>9118</v>
      </c>
      <c r="E23" s="25">
        <v>9118</v>
      </c>
    </row>
    <row r="24" spans="1:5" ht="76.5">
      <c r="A24" s="13" t="s">
        <v>48</v>
      </c>
      <c r="B24" s="17" t="s">
        <v>184</v>
      </c>
      <c r="C24" s="49" t="s">
        <v>185</v>
      </c>
      <c r="D24" s="25">
        <f>D25</f>
        <v>-875.5</v>
      </c>
      <c r="E24" s="25"/>
    </row>
    <row r="25" spans="1:5" ht="127.5">
      <c r="A25" s="13" t="s">
        <v>39</v>
      </c>
      <c r="B25" s="17" t="s">
        <v>197</v>
      </c>
      <c r="C25" s="49" t="s">
        <v>186</v>
      </c>
      <c r="D25" s="25">
        <v>-875.5</v>
      </c>
      <c r="E25" s="25">
        <v>-875.5</v>
      </c>
    </row>
    <row r="26" spans="1:5" ht="12.75">
      <c r="A26" s="13" t="s">
        <v>40</v>
      </c>
      <c r="B26" s="27" t="s">
        <v>61</v>
      </c>
      <c r="C26" s="28" t="s">
        <v>62</v>
      </c>
      <c r="D26" s="26">
        <f>D27</f>
        <v>2089.1</v>
      </c>
      <c r="E26" s="26">
        <f>E27</f>
        <v>2178.9</v>
      </c>
    </row>
    <row r="27" spans="1:5" ht="45.75" customHeight="1">
      <c r="A27" s="13" t="s">
        <v>41</v>
      </c>
      <c r="B27" s="29" t="s">
        <v>63</v>
      </c>
      <c r="C27" s="22" t="s">
        <v>64</v>
      </c>
      <c r="D27" s="25">
        <f>D29+D31</f>
        <v>2089.1</v>
      </c>
      <c r="E27" s="25">
        <f>E29+E31</f>
        <v>2178.9</v>
      </c>
    </row>
    <row r="28" spans="1:5" ht="38.25">
      <c r="A28" s="13" t="s">
        <v>153</v>
      </c>
      <c r="B28" s="29" t="s">
        <v>79</v>
      </c>
      <c r="C28" s="22" t="s">
        <v>80</v>
      </c>
      <c r="D28" s="25">
        <f>D29</f>
        <v>1159.2</v>
      </c>
      <c r="E28" s="25">
        <f>E29</f>
        <v>1209</v>
      </c>
    </row>
    <row r="29" spans="1:5" ht="38.25">
      <c r="A29" s="13" t="s">
        <v>42</v>
      </c>
      <c r="B29" s="29" t="s">
        <v>81</v>
      </c>
      <c r="C29" s="22" t="s">
        <v>80</v>
      </c>
      <c r="D29" s="25">
        <v>1159.2</v>
      </c>
      <c r="E29" s="25">
        <v>1209</v>
      </c>
    </row>
    <row r="30" spans="1:5" ht="38.25">
      <c r="A30" s="13" t="s">
        <v>51</v>
      </c>
      <c r="B30" s="29" t="s">
        <v>82</v>
      </c>
      <c r="C30" s="22" t="s">
        <v>83</v>
      </c>
      <c r="D30" s="25">
        <f>D31</f>
        <v>929.9</v>
      </c>
      <c r="E30" s="25">
        <f>E31</f>
        <v>969.9</v>
      </c>
    </row>
    <row r="31" spans="1:5" ht="51">
      <c r="A31" s="13" t="s">
        <v>65</v>
      </c>
      <c r="B31" s="29" t="s">
        <v>84</v>
      </c>
      <c r="C31" s="22" t="s">
        <v>154</v>
      </c>
      <c r="D31" s="25">
        <v>929.9</v>
      </c>
      <c r="E31" s="25">
        <v>969.9</v>
      </c>
    </row>
    <row r="32" spans="1:5" ht="12.75">
      <c r="A32" s="13" t="s">
        <v>66</v>
      </c>
      <c r="B32" s="5" t="s">
        <v>9</v>
      </c>
      <c r="C32" s="6" t="s">
        <v>10</v>
      </c>
      <c r="D32" s="26">
        <f>D33+D35</f>
        <v>12375.8</v>
      </c>
      <c r="E32" s="26">
        <f>E33+E35</f>
        <v>12560.7</v>
      </c>
    </row>
    <row r="33" spans="1:5" ht="12.75">
      <c r="A33" s="13" t="s">
        <v>67</v>
      </c>
      <c r="B33" s="7" t="s">
        <v>11</v>
      </c>
      <c r="C33" s="8" t="s">
        <v>12</v>
      </c>
      <c r="D33" s="25">
        <f>D34</f>
        <v>6374.5</v>
      </c>
      <c r="E33" s="25">
        <f>E34</f>
        <v>6559.4</v>
      </c>
    </row>
    <row r="34" spans="1:5" ht="51">
      <c r="A34" s="13" t="s">
        <v>68</v>
      </c>
      <c r="B34" s="7" t="s">
        <v>85</v>
      </c>
      <c r="C34" s="8" t="s">
        <v>86</v>
      </c>
      <c r="D34" s="25">
        <v>6374.5</v>
      </c>
      <c r="E34" s="25">
        <v>6559.4</v>
      </c>
    </row>
    <row r="35" spans="1:5" ht="12.75">
      <c r="A35" s="13" t="s">
        <v>114</v>
      </c>
      <c r="B35" s="7" t="s">
        <v>13</v>
      </c>
      <c r="C35" s="8" t="s">
        <v>14</v>
      </c>
      <c r="D35" s="25">
        <f>D36+D38</f>
        <v>6001.3</v>
      </c>
      <c r="E35" s="25">
        <f>E36+E38</f>
        <v>6001.3</v>
      </c>
    </row>
    <row r="36" spans="1:5" ht="12.75">
      <c r="A36" s="13" t="s">
        <v>115</v>
      </c>
      <c r="B36" s="7" t="s">
        <v>87</v>
      </c>
      <c r="C36" s="8" t="s">
        <v>88</v>
      </c>
      <c r="D36" s="25">
        <f>D37</f>
        <v>2399.8</v>
      </c>
      <c r="E36" s="25">
        <f>E37</f>
        <v>2399.8</v>
      </c>
    </row>
    <row r="37" spans="1:5" ht="38.25">
      <c r="A37" s="13" t="s">
        <v>116</v>
      </c>
      <c r="B37" s="7" t="s">
        <v>89</v>
      </c>
      <c r="C37" s="8" t="s">
        <v>90</v>
      </c>
      <c r="D37" s="25">
        <v>2399.8</v>
      </c>
      <c r="E37" s="25">
        <v>2399.8</v>
      </c>
    </row>
    <row r="38" spans="1:5" ht="12.75">
      <c r="A38" s="13" t="s">
        <v>117</v>
      </c>
      <c r="B38" s="7" t="s">
        <v>91</v>
      </c>
      <c r="C38" s="8" t="s">
        <v>92</v>
      </c>
      <c r="D38" s="25">
        <f>D39</f>
        <v>3601.5</v>
      </c>
      <c r="E38" s="25">
        <f>E39</f>
        <v>3601.5</v>
      </c>
    </row>
    <row r="39" spans="1:5" ht="38.25">
      <c r="A39" s="13" t="s">
        <v>118</v>
      </c>
      <c r="B39" s="7" t="s">
        <v>93</v>
      </c>
      <c r="C39" s="8" t="s">
        <v>94</v>
      </c>
      <c r="D39" s="25">
        <v>3601.5</v>
      </c>
      <c r="E39" s="25">
        <v>3601.5</v>
      </c>
    </row>
    <row r="40" spans="1:5" ht="38.25">
      <c r="A40" s="13" t="s">
        <v>119</v>
      </c>
      <c r="B40" s="5" t="s">
        <v>15</v>
      </c>
      <c r="C40" s="9" t="s">
        <v>16</v>
      </c>
      <c r="D40" s="26">
        <f>D41+D45+D44</f>
        <v>1005</v>
      </c>
      <c r="E40" s="26">
        <f>E41+E45+E44</f>
        <v>1005</v>
      </c>
    </row>
    <row r="41" spans="1:5" ht="89.25">
      <c r="A41" s="13" t="s">
        <v>120</v>
      </c>
      <c r="B41" s="7" t="s">
        <v>17</v>
      </c>
      <c r="C41" s="8" t="s">
        <v>29</v>
      </c>
      <c r="D41" s="25">
        <f>D42</f>
        <v>600</v>
      </c>
      <c r="E41" s="25">
        <f>E42</f>
        <v>600</v>
      </c>
    </row>
    <row r="42" spans="1:5" ht="76.5">
      <c r="A42" s="13" t="s">
        <v>121</v>
      </c>
      <c r="B42" s="7" t="s">
        <v>95</v>
      </c>
      <c r="C42" s="8" t="s">
        <v>96</v>
      </c>
      <c r="D42" s="25">
        <f>D43</f>
        <v>600</v>
      </c>
      <c r="E42" s="25">
        <f>E43</f>
        <v>600</v>
      </c>
    </row>
    <row r="43" spans="1:5" ht="89.25">
      <c r="A43" s="13" t="s">
        <v>122</v>
      </c>
      <c r="B43" s="7" t="s">
        <v>97</v>
      </c>
      <c r="C43" s="8" t="s">
        <v>98</v>
      </c>
      <c r="D43" s="25">
        <v>600</v>
      </c>
      <c r="E43" s="25">
        <v>600</v>
      </c>
    </row>
    <row r="44" spans="1:5" ht="89.25">
      <c r="A44" s="13" t="s">
        <v>123</v>
      </c>
      <c r="B44" s="7" t="s">
        <v>99</v>
      </c>
      <c r="C44" s="8" t="s">
        <v>100</v>
      </c>
      <c r="D44" s="25">
        <v>5</v>
      </c>
      <c r="E44" s="25">
        <v>5</v>
      </c>
    </row>
    <row r="45" spans="1:5" ht="51">
      <c r="A45" s="13" t="s">
        <v>124</v>
      </c>
      <c r="B45" s="7" t="s">
        <v>101</v>
      </c>
      <c r="C45" s="8" t="s">
        <v>102</v>
      </c>
      <c r="D45" s="25">
        <f>D46</f>
        <v>400</v>
      </c>
      <c r="E45" s="25">
        <f>E46</f>
        <v>400</v>
      </c>
    </row>
    <row r="46" spans="1:5" ht="38.25">
      <c r="A46" s="13" t="s">
        <v>125</v>
      </c>
      <c r="B46" s="7" t="s">
        <v>103</v>
      </c>
      <c r="C46" s="8" t="s">
        <v>104</v>
      </c>
      <c r="D46" s="25">
        <v>400</v>
      </c>
      <c r="E46" s="25">
        <v>400</v>
      </c>
    </row>
    <row r="47" spans="1:5" ht="25.5">
      <c r="A47" s="13" t="s">
        <v>126</v>
      </c>
      <c r="B47" s="5" t="s">
        <v>18</v>
      </c>
      <c r="C47" s="6" t="s">
        <v>19</v>
      </c>
      <c r="D47" s="26">
        <f>D48</f>
        <v>78.5</v>
      </c>
      <c r="E47" s="26">
        <f>E48</f>
        <v>78.5</v>
      </c>
    </row>
    <row r="48" spans="1:5" ht="38.25">
      <c r="A48" s="13" t="s">
        <v>127</v>
      </c>
      <c r="B48" s="7" t="s">
        <v>20</v>
      </c>
      <c r="C48" s="8" t="s">
        <v>56</v>
      </c>
      <c r="D48" s="25">
        <f>D50+D52</f>
        <v>78.5</v>
      </c>
      <c r="E48" s="25">
        <f>E50+E52</f>
        <v>78.5</v>
      </c>
    </row>
    <row r="49" spans="1:5" ht="38.25">
      <c r="A49" s="13" t="s">
        <v>128</v>
      </c>
      <c r="B49" s="7" t="s">
        <v>105</v>
      </c>
      <c r="C49" s="8" t="s">
        <v>106</v>
      </c>
      <c r="D49" s="25">
        <f>D50</f>
        <v>28.5</v>
      </c>
      <c r="E49" s="25">
        <f>E50</f>
        <v>28.5</v>
      </c>
    </row>
    <row r="50" spans="1:5" ht="51">
      <c r="A50" s="13" t="s">
        <v>129</v>
      </c>
      <c r="B50" s="7" t="s">
        <v>107</v>
      </c>
      <c r="C50" s="8" t="s">
        <v>108</v>
      </c>
      <c r="D50" s="25">
        <v>28.5</v>
      </c>
      <c r="E50" s="25">
        <v>28.5</v>
      </c>
    </row>
    <row r="51" spans="1:5" ht="76.5">
      <c r="A51" s="13" t="s">
        <v>130</v>
      </c>
      <c r="B51" s="30" t="s">
        <v>109</v>
      </c>
      <c r="C51" s="22" t="s">
        <v>110</v>
      </c>
      <c r="D51" s="25">
        <f>D52</f>
        <v>50</v>
      </c>
      <c r="E51" s="25">
        <f>E52</f>
        <v>50</v>
      </c>
    </row>
    <row r="52" spans="1:5" ht="89.25">
      <c r="A52" s="13" t="s">
        <v>131</v>
      </c>
      <c r="B52" s="31" t="s">
        <v>111</v>
      </c>
      <c r="C52" s="23" t="s">
        <v>112</v>
      </c>
      <c r="D52" s="25">
        <v>50</v>
      </c>
      <c r="E52" s="25">
        <v>50</v>
      </c>
    </row>
    <row r="53" spans="1:5" ht="16.5" customHeight="1">
      <c r="A53" s="13" t="s">
        <v>132</v>
      </c>
      <c r="B53" s="45" t="s">
        <v>158</v>
      </c>
      <c r="C53" s="46" t="s">
        <v>159</v>
      </c>
      <c r="D53" s="26">
        <f>D55</f>
        <v>180</v>
      </c>
      <c r="E53" s="26">
        <f>E55</f>
        <v>180</v>
      </c>
    </row>
    <row r="54" spans="1:5" ht="17.25" customHeight="1">
      <c r="A54" s="13" t="s">
        <v>133</v>
      </c>
      <c r="B54" s="47" t="s">
        <v>160</v>
      </c>
      <c r="C54" s="48" t="s">
        <v>161</v>
      </c>
      <c r="D54" s="25">
        <f>D55</f>
        <v>180</v>
      </c>
      <c r="E54" s="25">
        <f>E55</f>
        <v>180</v>
      </c>
    </row>
    <row r="55" spans="1:5" ht="25.5">
      <c r="A55" s="13" t="s">
        <v>134</v>
      </c>
      <c r="B55" s="47" t="s">
        <v>162</v>
      </c>
      <c r="C55" s="48" t="s">
        <v>163</v>
      </c>
      <c r="D55" s="25">
        <v>180</v>
      </c>
      <c r="E55" s="25">
        <v>180</v>
      </c>
    </row>
    <row r="56" spans="1:5" ht="12.75">
      <c r="A56" s="13" t="s">
        <v>135</v>
      </c>
      <c r="B56" s="27" t="s">
        <v>21</v>
      </c>
      <c r="C56" s="28" t="s">
        <v>22</v>
      </c>
      <c r="D56" s="26">
        <f>D57</f>
        <v>50384</v>
      </c>
      <c r="E56" s="26">
        <f>E57</f>
        <v>51165.8</v>
      </c>
    </row>
    <row r="57" spans="1:5" ht="38.25">
      <c r="A57" s="13" t="s">
        <v>136</v>
      </c>
      <c r="B57" s="27" t="s">
        <v>23</v>
      </c>
      <c r="C57" s="28" t="s">
        <v>24</v>
      </c>
      <c r="D57" s="26">
        <f>D58+D68+D61</f>
        <v>50384</v>
      </c>
      <c r="E57" s="26">
        <f>E58+E68+E61</f>
        <v>51165.8</v>
      </c>
    </row>
    <row r="58" spans="1:5" ht="25.5">
      <c r="A58" s="13" t="s">
        <v>137</v>
      </c>
      <c r="B58" s="27" t="s">
        <v>166</v>
      </c>
      <c r="C58" s="32" t="s">
        <v>30</v>
      </c>
      <c r="D58" s="26">
        <f>D59</f>
        <v>705.4</v>
      </c>
      <c r="E58" s="26">
        <f>E59</f>
        <v>722.6</v>
      </c>
    </row>
    <row r="59" spans="1:5" ht="25.5">
      <c r="A59" s="13" t="s">
        <v>138</v>
      </c>
      <c r="B59" s="33" t="s">
        <v>167</v>
      </c>
      <c r="C59" s="34" t="s">
        <v>31</v>
      </c>
      <c r="D59" s="25">
        <f>D60</f>
        <v>705.4</v>
      </c>
      <c r="E59" s="25">
        <f>E60</f>
        <v>722.6</v>
      </c>
    </row>
    <row r="60" spans="1:5" ht="25.5">
      <c r="A60" s="13" t="s">
        <v>139</v>
      </c>
      <c r="B60" s="33" t="s">
        <v>168</v>
      </c>
      <c r="C60" s="34" t="s">
        <v>113</v>
      </c>
      <c r="D60" s="25">
        <v>705.4</v>
      </c>
      <c r="E60" s="25">
        <v>722.6</v>
      </c>
    </row>
    <row r="61" spans="1:5" ht="25.5">
      <c r="A61" s="13" t="s">
        <v>140</v>
      </c>
      <c r="B61" s="27" t="s">
        <v>169</v>
      </c>
      <c r="C61" s="32" t="s">
        <v>143</v>
      </c>
      <c r="D61" s="26">
        <f>D63+D67+D65</f>
        <v>494.1</v>
      </c>
      <c r="E61" s="26">
        <f>E63+E67+E65</f>
        <v>511.3</v>
      </c>
    </row>
    <row r="62" spans="1:5" ht="38.25">
      <c r="A62" s="13" t="s">
        <v>141</v>
      </c>
      <c r="B62" s="29" t="s">
        <v>170</v>
      </c>
      <c r="C62" s="34" t="s">
        <v>144</v>
      </c>
      <c r="D62" s="25">
        <f>D63</f>
        <v>0.1</v>
      </c>
      <c r="E62" s="25">
        <f>E63</f>
        <v>0.1</v>
      </c>
    </row>
    <row r="63" spans="1:5" ht="38.25">
      <c r="A63" s="13" t="s">
        <v>148</v>
      </c>
      <c r="B63" s="29" t="s">
        <v>171</v>
      </c>
      <c r="C63" s="34" t="s">
        <v>145</v>
      </c>
      <c r="D63" s="25">
        <v>0.1</v>
      </c>
      <c r="E63" s="25">
        <v>0.1</v>
      </c>
    </row>
    <row r="64" spans="1:5" ht="63.75">
      <c r="A64" s="13" t="s">
        <v>149</v>
      </c>
      <c r="B64" s="29" t="s">
        <v>172</v>
      </c>
      <c r="C64" s="34" t="s">
        <v>151</v>
      </c>
      <c r="D64" s="25">
        <f>D65</f>
        <v>0.9</v>
      </c>
      <c r="E64" s="25">
        <f>E65</f>
        <v>0.9</v>
      </c>
    </row>
    <row r="65" spans="1:5" ht="63.75">
      <c r="A65" s="13" t="s">
        <v>150</v>
      </c>
      <c r="B65" s="29" t="s">
        <v>173</v>
      </c>
      <c r="C65" s="34" t="s">
        <v>152</v>
      </c>
      <c r="D65" s="25">
        <v>0.9</v>
      </c>
      <c r="E65" s="25">
        <v>0.9</v>
      </c>
    </row>
    <row r="66" spans="1:5" ht="38.25">
      <c r="A66" s="13" t="s">
        <v>164</v>
      </c>
      <c r="B66" s="37" t="s">
        <v>174</v>
      </c>
      <c r="C66" s="34" t="s">
        <v>146</v>
      </c>
      <c r="D66" s="25">
        <f>D67</f>
        <v>493.1</v>
      </c>
      <c r="E66" s="25">
        <f>E67</f>
        <v>510.3</v>
      </c>
    </row>
    <row r="67" spans="1:5" ht="55.5" customHeight="1">
      <c r="A67" s="13" t="s">
        <v>165</v>
      </c>
      <c r="B67" s="37" t="s">
        <v>175</v>
      </c>
      <c r="C67" s="34" t="s">
        <v>147</v>
      </c>
      <c r="D67" s="25">
        <v>493.1</v>
      </c>
      <c r="E67" s="25">
        <v>510.3</v>
      </c>
    </row>
    <row r="68" spans="1:5" ht="12.75">
      <c r="A68" s="13" t="s">
        <v>187</v>
      </c>
      <c r="B68" s="27" t="s">
        <v>176</v>
      </c>
      <c r="C68" s="28" t="s">
        <v>25</v>
      </c>
      <c r="D68" s="26">
        <f>D69</f>
        <v>49184.5</v>
      </c>
      <c r="E68" s="26">
        <f>E69</f>
        <v>49931.9</v>
      </c>
    </row>
    <row r="69" spans="1:5" ht="25.5">
      <c r="A69" s="13" t="s">
        <v>188</v>
      </c>
      <c r="B69" s="29" t="s">
        <v>177</v>
      </c>
      <c r="C69" s="22" t="s">
        <v>26</v>
      </c>
      <c r="D69" s="25">
        <f>D70</f>
        <v>49184.5</v>
      </c>
      <c r="E69" s="25">
        <f>E70</f>
        <v>49931.9</v>
      </c>
    </row>
    <row r="70" spans="1:5" ht="25.5">
      <c r="A70" s="13" t="s">
        <v>189</v>
      </c>
      <c r="B70" s="29" t="s">
        <v>178</v>
      </c>
      <c r="C70" s="22" t="s">
        <v>142</v>
      </c>
      <c r="D70" s="25">
        <v>49184.5</v>
      </c>
      <c r="E70" s="25">
        <v>49931.9</v>
      </c>
    </row>
    <row r="71" spans="1:5" ht="12.75">
      <c r="A71" s="13" t="s">
        <v>190</v>
      </c>
      <c r="B71" s="29"/>
      <c r="C71" s="35" t="s">
        <v>28</v>
      </c>
      <c r="D71" s="36">
        <f>D9+D56</f>
        <v>99341.79999999999</v>
      </c>
      <c r="E71" s="36">
        <f>E9+E56</f>
        <v>101309.30000000002</v>
      </c>
    </row>
  </sheetData>
  <mergeCells count="4">
    <mergeCell ref="B5:E5"/>
    <mergeCell ref="C1:E1"/>
    <mergeCell ref="C2:E2"/>
    <mergeCell ref="C3:E3"/>
  </mergeCells>
  <printOptions/>
  <pageMargins left="0.75" right="0.33" top="0.99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Симонова</cp:lastModifiedBy>
  <cp:lastPrinted>2018-11-09T06:10:22Z</cp:lastPrinted>
  <dcterms:created xsi:type="dcterms:W3CDTF">1996-10-08T23:32:33Z</dcterms:created>
  <dcterms:modified xsi:type="dcterms:W3CDTF">2019-02-15T05:07:52Z</dcterms:modified>
  <cp:category/>
  <cp:version/>
  <cp:contentType/>
  <cp:contentStatus/>
</cp:coreProperties>
</file>